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28800" windowHeight="10920" tabRatio="500" firstSheet="0" activeTab="0" autoFilterDateGrouping="1"/>
  </bookViews>
  <sheets>
    <sheet xmlns:r="http://schemas.openxmlformats.org/officeDocument/2006/relationships" name="SONUÇ LİSTESİ (2)" sheetId="1" state="visible" r:id="rId1"/>
  </sheets>
  <definedNames>
    <definedName name="_xlnm.Print_Titles" localSheetId="0">'SONUÇ LİSTESİ (2)'!$6:$6</definedName>
    <definedName name="_xlnm.Print_Area" localSheetId="0">'SONUÇ LİSTESİ (2)'!$A$1:$O$36</definedName>
  </definedNames>
  <calcPr calcId="162913" fullCalcOnLoad="1"/>
</workbook>
</file>

<file path=xl/styles.xml><?xml version="1.0" encoding="utf-8"?>
<styleSheet xmlns="http://schemas.openxmlformats.org/spreadsheetml/2006/main">
  <numFmts count="1">
    <numFmt numFmtId="164" formatCode="0.00000"/>
  </numFmts>
  <fonts count="11">
    <font>
      <name val="Arial Tur"/>
      <charset val="162"/>
      <sz val="10"/>
    </font>
    <font>
      <name val="Arial Tur"/>
      <charset val="162"/>
      <sz val="7"/>
    </font>
    <font>
      <name val="Arial Tur"/>
      <charset val="162"/>
      <sz val="9"/>
    </font>
    <font>
      <name val="Arial Tur"/>
      <charset val="162"/>
      <b val="1"/>
      <sz val="11"/>
    </font>
    <font>
      <name val="Arial Tur"/>
      <charset val="162"/>
      <b val="1"/>
      <sz val="9"/>
    </font>
    <font>
      <name val="Arial Tur"/>
      <charset val="162"/>
      <b val="1"/>
      <sz val="8"/>
    </font>
    <font>
      <name val="Arial Tur"/>
      <charset val="162"/>
      <b val="1"/>
      <sz val="10"/>
    </font>
    <font>
      <name val="Arial"/>
      <charset val="162"/>
      <family val="2"/>
      <b val="1"/>
      <sz val="8"/>
    </font>
    <font>
      <name val="Arial"/>
      <charset val="1"/>
      <family val="2"/>
      <color rgb="FF000000"/>
      <sz val="8"/>
    </font>
    <font>
      <name val="Arial"/>
      <charset val="162"/>
      <family val="2"/>
      <color rgb="FF000000"/>
      <sz val="8"/>
    </font>
    <font>
      <name val="Arial"/>
      <charset val="162"/>
      <family val="2"/>
      <b val="1"/>
      <color rgb="FF000000"/>
      <sz val="8"/>
    </font>
  </fonts>
  <fills count="5">
    <fill>
      <patternFill/>
    </fill>
    <fill>
      <patternFill patternType="gray125"/>
    </fill>
    <fill>
      <patternFill patternType="solid">
        <fgColor rgb="FFFF8080"/>
        <bgColor rgb="FFFF99CC"/>
      </patternFill>
    </fill>
    <fill>
      <patternFill patternType="solid">
        <fgColor rgb="FF99CCFF"/>
        <bgColor rgb="FFCCCCFF"/>
      </patternFill>
    </fill>
    <fill>
      <patternFill patternType="solid">
        <fgColor theme="0"/>
        <bgColor rgb="FFFF99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49" fontId="0" fillId="0" borderId="0" pivotButton="0" quotePrefix="0" xfId="0"/>
    <xf numFmtId="49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center"/>
    </xf>
    <xf numFmtId="0" fontId="2" fillId="0" borderId="0" pivotButton="0" quotePrefix="0" xfId="0"/>
    <xf numFmtId="0" fontId="4" fillId="0" borderId="0" pivotButton="0" quotePrefix="0" xfId="0"/>
    <xf numFmtId="0" fontId="3" fillId="0" borderId="0" pivotButton="0" quotePrefix="0" xfId="0"/>
    <xf numFmtId="0" fontId="6" fillId="0" borderId="0" pivotButton="0" quotePrefix="0" xfId="0"/>
    <xf numFmtId="0" fontId="7" fillId="0" borderId="1" applyAlignment="1" pivotButton="0" quotePrefix="0" xfId="0">
      <alignment horizontal="center" vertical="center"/>
    </xf>
    <xf numFmtId="0" fontId="8" fillId="0" borderId="1" applyAlignment="1" pivotButton="0" quotePrefix="0" xfId="0">
      <alignment horizontal="center" vertical="center" wrapText="1"/>
    </xf>
    <xf numFmtId="0" fontId="8" fillId="0" borderId="1" applyAlignment="1" pivotButton="0" quotePrefix="0" xfId="0">
      <alignment horizontal="center" vertical="center"/>
    </xf>
    <xf numFmtId="164" fontId="9" fillId="2" borderId="1" applyAlignment="1" pivotButton="0" quotePrefix="0" xfId="0">
      <alignment horizontal="center" vertical="center"/>
    </xf>
    <xf numFmtId="164" fontId="9" fillId="3" borderId="1" applyAlignment="1" pivotButton="0" quotePrefix="0" xfId="0">
      <alignment horizontal="center" vertical="center"/>
    </xf>
    <xf numFmtId="2" fontId="9" fillId="0" borderId="1" applyAlignment="1" pivotButton="0" quotePrefix="0" xfId="0">
      <alignment horizontal="center" vertical="center"/>
    </xf>
    <xf numFmtId="0" fontId="10" fillId="0" borderId="1" applyAlignment="1" pivotButton="0" quotePrefix="0" xfId="0">
      <alignment horizontal="center" vertical="center" wrapText="1"/>
    </xf>
    <xf numFmtId="2" fontId="10" fillId="0" borderId="1" applyAlignment="1" pivotButton="0" quotePrefix="0" xfId="0">
      <alignment horizontal="center" vertical="center" wrapText="1"/>
    </xf>
    <xf numFmtId="2" fontId="6" fillId="0" borderId="0" applyAlignment="1" pivotButton="0" quotePrefix="0" xfId="0">
      <alignment horizontal="center"/>
    </xf>
    <xf numFmtId="0" fontId="4" fillId="0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center" vertical="center"/>
    </xf>
    <xf numFmtId="0" fontId="3" fillId="0" borderId="0" applyAlignment="1" pivotButton="0" quotePrefix="0" xfId="0">
      <alignment horizontal="center"/>
    </xf>
    <xf numFmtId="0" fontId="4" fillId="0" borderId="1" applyAlignment="1" pivotButton="0" quotePrefix="0" xfId="0">
      <alignment horizontal="center" vertical="center" wrapText="1"/>
    </xf>
    <xf numFmtId="49" fontId="4" fillId="2" borderId="1" applyAlignment="1" pivotButton="0" quotePrefix="0" xfId="0">
      <alignment horizontal="center" vertical="center" wrapText="1"/>
    </xf>
    <xf numFmtId="49" fontId="4" fillId="3" borderId="1" applyAlignment="1" pivotButton="0" quotePrefix="0" xfId="0">
      <alignment horizontal="center" vertical="center" wrapText="1"/>
    </xf>
    <xf numFmtId="49" fontId="4" fillId="0" borderId="1" applyAlignment="1" pivotButton="0" quotePrefix="0" xfId="0">
      <alignment horizontal="center" vertical="center" wrapText="1"/>
    </xf>
    <xf numFmtId="2" fontId="4" fillId="0" borderId="1" applyAlignment="1" pivotButton="0" quotePrefix="0" xfId="0">
      <alignment horizontal="center" vertical="center" wrapText="1"/>
    </xf>
    <xf numFmtId="0" fontId="8" fillId="0" borderId="1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0" fontId="7" fillId="0" borderId="0" applyAlignment="1" pivotButton="0" quotePrefix="0" xfId="0">
      <alignment horizontal="center" vertical="center"/>
    </xf>
    <xf numFmtId="0" fontId="8" fillId="0" borderId="0" applyAlignment="1" pivotButton="0" quotePrefix="0" xfId="0">
      <alignment horizontal="left" vertical="center" wrapText="1"/>
    </xf>
    <xf numFmtId="0" fontId="8" fillId="0" borderId="0" applyAlignment="1" pivotButton="0" quotePrefix="0" xfId="0">
      <alignment horizontal="center" vertical="center"/>
    </xf>
    <xf numFmtId="0" fontId="8" fillId="0" borderId="0" applyAlignment="1" pivotButton="0" quotePrefix="0" xfId="0">
      <alignment horizontal="center" vertical="center" wrapText="1"/>
    </xf>
    <xf numFmtId="2" fontId="9" fillId="0" borderId="0" applyAlignment="1" pivotButton="0" quotePrefix="0" xfId="0">
      <alignment horizontal="center" vertical="center"/>
    </xf>
    <xf numFmtId="2" fontId="10" fillId="0" borderId="0" applyAlignment="1" pivotButton="0" quotePrefix="0" xfId="0">
      <alignment horizontal="center" vertical="center" wrapText="1"/>
    </xf>
    <xf numFmtId="0" fontId="10" fillId="0" borderId="0" applyAlignment="1" pivotButton="0" quotePrefix="0" xfId="0">
      <alignment horizontal="center" vertical="center" wrapText="1"/>
    </xf>
    <xf numFmtId="164" fontId="9" fillId="4" borderId="0" applyAlignment="1" pivotButton="0" quotePrefix="0" xfId="0">
      <alignment vertical="center"/>
    </xf>
    <xf numFmtId="0" fontId="3" fillId="0" borderId="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49" fontId="3" fillId="0" borderId="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S36"/>
  <sheetViews>
    <sheetView tabSelected="1" zoomScale="115" zoomScaleNormal="115" workbookViewId="0">
      <selection activeCell="R6" sqref="R6"/>
    </sheetView>
  </sheetViews>
  <sheetFormatPr baseColWidth="8" defaultColWidth="9" defaultRowHeight="12.75"/>
  <cols>
    <col width="4.28515625" customWidth="1" min="1" max="1"/>
    <col width="14.140625" bestFit="1" customWidth="1" min="2" max="2"/>
    <col width="20" bestFit="1" customWidth="1" style="27" min="3" max="3"/>
    <col width="24" bestFit="1" customWidth="1" style="28" min="4" max="4"/>
    <col width="19.5703125" bestFit="1" customWidth="1" style="28" min="5" max="5"/>
    <col width="6" customWidth="1" style="1" min="6" max="6"/>
    <col width="20.42578125" bestFit="1" customWidth="1" style="1" min="7" max="7"/>
    <col width="8" customWidth="1" style="1" min="8" max="8"/>
    <col width="9" customWidth="1" style="1" min="9" max="9"/>
    <col width="11" customWidth="1" style="2" min="10" max="10"/>
    <col width="12" customWidth="1" style="2" min="11" max="11"/>
    <col width="9" customWidth="1" style="3" min="12" max="12"/>
    <col width="14.42578125" customWidth="1" style="4" min="13" max="13"/>
    <col width="13" customWidth="1" style="17" min="14" max="14"/>
    <col width="17.85546875" bestFit="1" customWidth="1" style="5" min="15" max="15"/>
    <col width="9.140625" customWidth="1" style="5" min="16" max="16"/>
  </cols>
  <sheetData>
    <row r="1" ht="25.35" customHeight="1">
      <c r="A1" s="40" t="inlineStr">
        <is>
          <t>S.Ü. İLAHİYAT FAKÜLTESİ DEKANLIĞI</t>
        </is>
      </c>
      <c r="P1" s="6" t="n"/>
      <c r="Q1" s="7" t="n"/>
      <c r="R1" s="40" t="n"/>
      <c r="S1" s="40" t="n"/>
    </row>
    <row r="2" ht="25.35" customHeight="1">
      <c r="A2" s="39" t="inlineStr">
        <is>
          <t>2026-2027 EĞİTİM-ÖĞRETİM YILI GÜZ YARIYILI</t>
        </is>
      </c>
      <c r="P2" s="6" t="n"/>
      <c r="Q2" s="7" t="n"/>
      <c r="R2" s="40" t="n"/>
      <c r="S2" s="40" t="n"/>
    </row>
    <row r="3" ht="25.35" customHeight="1">
      <c r="A3" s="40" t="inlineStr">
        <is>
          <t>KURUMLAR ARASI (GANO) YATAY GEÇİŞ BAŞVURU SONUÇLARI</t>
        </is>
      </c>
      <c r="P3" s="6" t="n"/>
      <c r="Q3" s="7" t="n"/>
    </row>
    <row r="4" ht="25.35" customHeight="1">
      <c r="A4" s="40" t="inlineStr">
        <is>
          <t>İLAHİYAT PROGRAMI (KONTENJAN SAYISI: 2. SINIF 3 / 3. SINIF 3)</t>
        </is>
      </c>
      <c r="P4" s="6" t="n"/>
      <c r="Q4" s="7" t="n"/>
    </row>
    <row r="5" ht="25.35" customHeight="1">
      <c r="A5" s="40" t="n"/>
      <c r="B5" s="40" t="n"/>
      <c r="C5" s="40" t="n"/>
      <c r="D5" s="40" t="n"/>
      <c r="E5" s="40" t="n"/>
      <c r="F5" s="40" t="n"/>
      <c r="G5" s="40" t="n"/>
      <c r="H5" s="40" t="n"/>
      <c r="I5" s="40" t="n"/>
      <c r="J5" s="40" t="n"/>
      <c r="K5" s="40" t="n"/>
      <c r="L5" s="40" t="n"/>
      <c r="M5" s="40" t="n"/>
      <c r="N5" s="40" t="n"/>
      <c r="O5" s="40" t="n"/>
      <c r="P5" s="6" t="n"/>
      <c r="Q5" s="7" t="n"/>
    </row>
    <row r="6" ht="48.75" customHeight="1">
      <c r="A6" s="19" t="inlineStr">
        <is>
          <t>S.NO</t>
        </is>
      </c>
      <c r="B6" s="21" t="inlineStr">
        <is>
          <t>T.C KİMLİK NO</t>
        </is>
      </c>
      <c r="C6" s="18" t="inlineStr">
        <is>
          <t>ADI SOYADI</t>
        </is>
      </c>
      <c r="D6" s="18" t="inlineStr">
        <is>
          <t>ÜNİVERSİTESİ</t>
        </is>
      </c>
      <c r="E6" s="21" t="inlineStr">
        <is>
          <t>KAYITLI OLDUĞU
 PROGRAM</t>
        </is>
      </c>
      <c r="F6" s="18" t="inlineStr">
        <is>
          <t>SINIFI</t>
        </is>
      </c>
      <c r="G6" s="21" t="inlineStr">
        <is>
          <t>BAŞVURU YAPTIĞI
 PROGRAM</t>
        </is>
      </c>
      <c r="H6" s="21" t="inlineStr">
        <is>
          <t>BAŞVURU YAPTIĞI SINIF</t>
        </is>
      </c>
      <c r="I6" s="21" t="inlineStr">
        <is>
          <t>PUAN TÜRÜ</t>
        </is>
      </c>
      <c r="J6" s="22" t="inlineStr">
        <is>
          <t xml:space="preserve">YERLEŞME
PUANI (X) </t>
        </is>
      </c>
      <c r="K6" s="23" t="inlineStr">
        <is>
          <t xml:space="preserve">PROGRAM TABAN
PUANI (Y) </t>
        </is>
      </c>
      <c r="L6" s="24" t="inlineStr">
        <is>
          <t xml:space="preserve">NOT ORT
100'LÜK (Z) </t>
        </is>
      </c>
      <c r="M6" s="25" t="inlineStr">
        <is>
          <t>DEĞERLENDİRME PUANI 
(X/Yx100x0,60)+(Zx0,40)</t>
        </is>
      </c>
      <c r="N6" s="21" t="inlineStr">
        <is>
          <t>SONUÇ
(ASIL/YEDEK/RET)</t>
        </is>
      </c>
      <c r="O6" s="18" t="inlineStr">
        <is>
          <t>AÇIKLAMA</t>
        </is>
      </c>
    </row>
    <row r="7" ht="25.35" customFormat="1" customHeight="1" s="8">
      <c r="A7" s="9" t="n">
        <v>1</v>
      </c>
      <c r="B7" s="9" t="inlineStr">
        <is>
          <t>106*****534</t>
        </is>
      </c>
      <c r="C7" s="26" t="inlineStr">
        <is>
          <t>R*****A N*R E*****N</t>
        </is>
      </c>
      <c r="D7" s="26" t="inlineStr">
        <is>
          <t>ANKARA HACI BAYRAM VELİ ÜNİVERSİTESİ</t>
        </is>
      </c>
      <c r="E7" s="26" t="inlineStr">
        <is>
          <t>İLAHİYAT PR.</t>
        </is>
      </c>
      <c r="F7" s="11" t="inlineStr">
        <is>
          <t>1</t>
        </is>
      </c>
      <c r="G7" s="10" t="inlineStr">
        <is>
          <t>İLAHİYAT</t>
        </is>
      </c>
      <c r="H7" s="11" t="inlineStr">
        <is>
          <t>2</t>
        </is>
      </c>
      <c r="I7" s="11" t="inlineStr">
        <is>
          <t>SÖZ</t>
        </is>
      </c>
      <c r="J7" s="12" t="n">
        <v>395.28876</v>
      </c>
      <c r="K7" s="13" t="n">
        <v>355.76526</v>
      </c>
      <c r="L7" s="14" t="n">
        <v>76.90000000000001</v>
      </c>
      <c r="M7" s="14">
        <f>(J7/K7*100*0.6)+(L7*0.4)</f>
        <v/>
      </c>
      <c r="N7" s="16" t="inlineStr">
        <is>
          <t>ASIL  - 1</t>
        </is>
      </c>
      <c r="O7" s="15" t="n"/>
      <c r="P7" s="6" t="n"/>
    </row>
    <row r="8" ht="25.35" customHeight="1">
      <c r="A8" s="9" t="n">
        <v>2</v>
      </c>
      <c r="B8" s="9" t="inlineStr">
        <is>
          <t>437*****212</t>
        </is>
      </c>
      <c r="C8" s="26" t="inlineStr">
        <is>
          <t>F***A Ş***R</t>
        </is>
      </c>
      <c r="D8" s="26" t="inlineStr">
        <is>
          <t>HİTİT ÜNİVERSİTESİ</t>
        </is>
      </c>
      <c r="E8" s="26" t="inlineStr">
        <is>
          <t>İLAHİYAT PR.</t>
        </is>
      </c>
      <c r="F8" s="11" t="inlineStr">
        <is>
          <t>2</t>
        </is>
      </c>
      <c r="G8" s="10" t="inlineStr">
        <is>
          <t>İLAHİYAT</t>
        </is>
      </c>
      <c r="H8" s="11" t="inlineStr">
        <is>
          <t>2</t>
        </is>
      </c>
      <c r="I8" s="11" t="inlineStr">
        <is>
          <t>SÖZ</t>
        </is>
      </c>
      <c r="J8" s="12" t="n">
        <v>319.35553</v>
      </c>
      <c r="K8" s="13" t="n">
        <v>355.76526</v>
      </c>
      <c r="L8" s="14" t="n">
        <v>83.90000000000001</v>
      </c>
      <c r="M8" s="14">
        <f>(J8/K8*100*0.6)+(L8*0.4)</f>
        <v/>
      </c>
      <c r="N8" s="16" t="inlineStr">
        <is>
          <t xml:space="preserve">ASIL  - 2 </t>
        </is>
      </c>
      <c r="O8" s="15" t="n"/>
    </row>
    <row r="9" ht="25.35" customHeight="1">
      <c r="A9" s="9" t="n">
        <v>3</v>
      </c>
      <c r="B9" s="9" t="inlineStr">
        <is>
          <t>143*****282</t>
        </is>
      </c>
      <c r="C9" s="26" t="inlineStr">
        <is>
          <t>S******N B*******A</t>
        </is>
      </c>
      <c r="D9" s="26" t="inlineStr">
        <is>
          <t>KARAMANOĞLU MEHMETBEY ÜNİVERSİTESİ</t>
        </is>
      </c>
      <c r="E9" s="26" t="inlineStr">
        <is>
          <t>İLAHİYAT PR. (M.T.O.K.)</t>
        </is>
      </c>
      <c r="F9" s="11" t="inlineStr">
        <is>
          <t>2</t>
        </is>
      </c>
      <c r="G9" s="10" t="inlineStr">
        <is>
          <t>İLAHİYAT</t>
        </is>
      </c>
      <c r="H9" s="11" t="inlineStr">
        <is>
          <t>2</t>
        </is>
      </c>
      <c r="I9" s="11" t="inlineStr">
        <is>
          <t>SÖZ</t>
        </is>
      </c>
      <c r="J9" s="12" t="n">
        <v>267.17003</v>
      </c>
      <c r="K9" s="13" t="n">
        <v>321.4101</v>
      </c>
      <c r="L9" s="14" t="n">
        <v>90.2</v>
      </c>
      <c r="M9" s="14">
        <f>(J9/K9*100*0.6)+(L9*0.4)</f>
        <v/>
      </c>
      <c r="N9" s="16" t="inlineStr">
        <is>
          <t>ASIL -  3</t>
        </is>
      </c>
      <c r="O9" s="15" t="n"/>
    </row>
    <row r="10" ht="25.35" customHeight="1">
      <c r="A10" s="9" t="n">
        <v>4</v>
      </c>
      <c r="B10" s="9" t="inlineStr">
        <is>
          <t>122*****594</t>
        </is>
      </c>
      <c r="C10" s="26" t="inlineStr">
        <is>
          <t>U*****N A*****L</t>
        </is>
      </c>
      <c r="D10" s="26" t="inlineStr">
        <is>
          <t>KIRIKKALE ÜNİVERSİTESİ</t>
        </is>
      </c>
      <c r="E10" s="26" t="inlineStr">
        <is>
          <t>İSLAMİ İLİMLER PR.</t>
        </is>
      </c>
      <c r="F10" s="11" t="inlineStr">
        <is>
          <t>1</t>
        </is>
      </c>
      <c r="G10" s="10" t="inlineStr">
        <is>
          <t>İLAHİYAT</t>
        </is>
      </c>
      <c r="H10" s="11" t="inlineStr">
        <is>
          <t>2</t>
        </is>
      </c>
      <c r="I10" s="11" t="inlineStr">
        <is>
          <t>SÖZ</t>
        </is>
      </c>
      <c r="J10" s="12" t="n">
        <v>300.19528</v>
      </c>
      <c r="K10" s="13" t="n">
        <v>355.76526</v>
      </c>
      <c r="L10" s="14" t="n">
        <v>85.06</v>
      </c>
      <c r="M10" s="14">
        <f>(J10/K10*100*0.6)+(L10*0.4)</f>
        <v/>
      </c>
      <c r="N10" s="16" t="inlineStr">
        <is>
          <t>YEDEK - 1</t>
        </is>
      </c>
      <c r="O10" s="15" t="n"/>
    </row>
    <row r="11" ht="25.35" customHeight="1">
      <c r="A11" s="9" t="n">
        <v>5</v>
      </c>
      <c r="B11" s="9" t="inlineStr">
        <is>
          <t>124*****858</t>
        </is>
      </c>
      <c r="C11" s="26" t="inlineStr">
        <is>
          <t>D***U B****I</t>
        </is>
      </c>
      <c r="D11" s="26" t="inlineStr">
        <is>
          <t>UŞAK ÜNİVERSİTESİ</t>
        </is>
      </c>
      <c r="E11" s="26" t="inlineStr">
        <is>
          <t>İSLAMİ İLİMLER PR.</t>
        </is>
      </c>
      <c r="F11" s="11" t="inlineStr">
        <is>
          <t>2</t>
        </is>
      </c>
      <c r="G11" s="10" t="inlineStr">
        <is>
          <t>İLAHİYAT</t>
        </is>
      </c>
      <c r="H11" s="11" t="inlineStr">
        <is>
          <t>2</t>
        </is>
      </c>
      <c r="I11" s="11" t="inlineStr">
        <is>
          <t>SÖZ</t>
        </is>
      </c>
      <c r="J11" s="12" t="n">
        <v>277.40022</v>
      </c>
      <c r="K11" s="13" t="n">
        <v>355.76526</v>
      </c>
      <c r="L11" s="14" t="n">
        <v>92.76000000000001</v>
      </c>
      <c r="M11" s="14">
        <f>(J11/K11*100*0.6)+(L11*0.4)</f>
        <v/>
      </c>
      <c r="N11" s="16" t="inlineStr">
        <is>
          <t xml:space="preserve"> YEDEK - 2 </t>
        </is>
      </c>
      <c r="O11" s="15" t="n"/>
    </row>
    <row r="12" ht="25.35" customHeight="1">
      <c r="A12" s="9" t="n">
        <v>6</v>
      </c>
      <c r="B12" s="9" t="inlineStr">
        <is>
          <t>103*****520</t>
        </is>
      </c>
      <c r="C12" s="26" t="inlineStr">
        <is>
          <t>B***A N*R D***N</t>
        </is>
      </c>
      <c r="D12" s="26" t="inlineStr">
        <is>
          <t>KAHRAMANMARAŞ İSTİKLAL ÜNİVERSİTESİ</t>
        </is>
      </c>
      <c r="E12" s="26" t="inlineStr">
        <is>
          <t>İSLAMİ İLİMLER PR. (ARAPÇA) (M.T.O.K.)</t>
        </is>
      </c>
      <c r="F12" s="11" t="inlineStr">
        <is>
          <t>2</t>
        </is>
      </c>
      <c r="G12" s="10" t="inlineStr">
        <is>
          <t>İLAHİYAT</t>
        </is>
      </c>
      <c r="H12" s="11" t="inlineStr">
        <is>
          <t>2</t>
        </is>
      </c>
      <c r="I12" s="11" t="inlineStr">
        <is>
          <t>SÖZ</t>
        </is>
      </c>
      <c r="J12" s="12" t="n">
        <v>262.02374</v>
      </c>
      <c r="K12" s="13" t="n">
        <v>355.76526</v>
      </c>
      <c r="L12" s="14" t="n">
        <v>96.5</v>
      </c>
      <c r="M12" s="14">
        <f>(J12/K12*100*0.6)+(L12*0.4)</f>
        <v/>
      </c>
      <c r="N12" s="16" t="inlineStr">
        <is>
          <t xml:space="preserve"> YEDEK - 3</t>
        </is>
      </c>
      <c r="O12" s="15" t="n"/>
    </row>
    <row r="13" ht="25.35" customHeight="1">
      <c r="A13" s="9" t="n">
        <v>7</v>
      </c>
      <c r="B13" s="9" t="inlineStr">
        <is>
          <t>124*****310</t>
        </is>
      </c>
      <c r="C13" s="26" t="inlineStr">
        <is>
          <t>Y***F H***R</t>
        </is>
      </c>
      <c r="D13" s="26" t="inlineStr">
        <is>
          <t>HİTİT ÜNİVERSİTESİ</t>
        </is>
      </c>
      <c r="E13" s="26" t="inlineStr">
        <is>
          <t>İLAHİYAT PR. (M.T.O.K.)</t>
        </is>
      </c>
      <c r="F13" s="11" t="inlineStr">
        <is>
          <t>2</t>
        </is>
      </c>
      <c r="G13" s="10" t="inlineStr">
        <is>
          <t>İLAHİYAT</t>
        </is>
      </c>
      <c r="H13" s="11" t="inlineStr">
        <is>
          <t>2</t>
        </is>
      </c>
      <c r="I13" s="11" t="inlineStr">
        <is>
          <t>SÖZ</t>
        </is>
      </c>
      <c r="J13" s="12" t="n">
        <v>294.36201</v>
      </c>
      <c r="K13" s="13" t="n">
        <v>355.76526</v>
      </c>
      <c r="L13" s="14" t="n">
        <v>86.93000000000001</v>
      </c>
      <c r="M13" s="14">
        <f>(J13/K13*100*0.6)+(L13*0.4)</f>
        <v/>
      </c>
      <c r="N13" s="16" t="inlineStr">
        <is>
          <t>RET</t>
        </is>
      </c>
      <c r="O13" s="15" t="inlineStr">
        <is>
          <t>BAŞARISIZ DERSİ VAR</t>
        </is>
      </c>
    </row>
    <row r="14" ht="25.35" customHeight="1">
      <c r="A14" s="9" t="n">
        <v>8</v>
      </c>
      <c r="B14" s="9" t="inlineStr">
        <is>
          <t>499*****744</t>
        </is>
      </c>
      <c r="C14" s="26" t="inlineStr">
        <is>
          <t>T***A K**U</t>
        </is>
      </c>
      <c r="D14" s="26" t="inlineStr">
        <is>
          <t>KARAMANOĞLU MEHMETBEY ÜNİVERSİTESİ</t>
        </is>
      </c>
      <c r="E14" s="26" t="inlineStr">
        <is>
          <t>İSLAMİ İLİMLER PR.</t>
        </is>
      </c>
      <c r="F14" s="11" t="inlineStr">
        <is>
          <t>2</t>
        </is>
      </c>
      <c r="G14" s="10" t="inlineStr">
        <is>
          <t>İLAHİYAT</t>
        </is>
      </c>
      <c r="H14" s="11" t="inlineStr">
        <is>
          <t>2</t>
        </is>
      </c>
      <c r="I14" s="11" t="inlineStr">
        <is>
          <t>SÖZ</t>
        </is>
      </c>
      <c r="J14" s="12" t="n">
        <v>290.31791</v>
      </c>
      <c r="K14" s="13" t="n">
        <v>355.76526</v>
      </c>
      <c r="L14" s="14" t="n">
        <v>82.73</v>
      </c>
      <c r="M14" s="14">
        <f>(J14/K14*100*0.6)+(L14*0.4)</f>
        <v/>
      </c>
      <c r="N14" s="16" t="inlineStr">
        <is>
          <t>SIRALAMAYA GİREMEDİ</t>
        </is>
      </c>
      <c r="O14" s="15" t="n"/>
    </row>
    <row r="15" ht="25.35" customHeight="1">
      <c r="A15" s="9" t="n">
        <v>9</v>
      </c>
      <c r="B15" s="9" t="inlineStr">
        <is>
          <t>104*****646</t>
        </is>
      </c>
      <c r="C15" s="26" t="inlineStr">
        <is>
          <t>T***A E***L</t>
        </is>
      </c>
      <c r="D15" s="26" t="inlineStr">
        <is>
          <t>BAYBURT ÜNİVERSİTESİ</t>
        </is>
      </c>
      <c r="E15" s="26" t="inlineStr">
        <is>
          <t>İLAHİYAT PR. (M.T.O.K.)</t>
        </is>
      </c>
      <c r="F15" s="11" t="inlineStr">
        <is>
          <t>1</t>
        </is>
      </c>
      <c r="G15" s="10" t="inlineStr">
        <is>
          <t>İLAHİYAT</t>
        </is>
      </c>
      <c r="H15" s="11" t="inlineStr">
        <is>
          <t>2</t>
        </is>
      </c>
      <c r="I15" s="11" t="inlineStr">
        <is>
          <t>SÖZ</t>
        </is>
      </c>
      <c r="J15" s="12" t="n">
        <v>275.95153</v>
      </c>
      <c r="K15" s="13" t="n">
        <v>355.76526</v>
      </c>
      <c r="L15" s="14" t="n">
        <v>84.13</v>
      </c>
      <c r="M15" s="14">
        <f>(J15/K15*100*0.6)+(L15*0.4)</f>
        <v/>
      </c>
      <c r="N15" s="16" t="inlineStr">
        <is>
          <t>SIRALAMAYA GİREMEDİ</t>
        </is>
      </c>
      <c r="O15" s="15" t="n"/>
    </row>
    <row r="16" ht="25.35" customHeight="1">
      <c r="A16" s="9" t="n">
        <v>10</v>
      </c>
      <c r="B16" s="9" t="inlineStr">
        <is>
          <t>103*****364</t>
        </is>
      </c>
      <c r="C16" s="26" t="inlineStr">
        <is>
          <t>E**F A**Ş</t>
        </is>
      </c>
      <c r="D16" s="26" t="inlineStr">
        <is>
          <t>GÜMÜŞHANE ÜNİVERSİTESİ</t>
        </is>
      </c>
      <c r="E16" s="26" t="inlineStr">
        <is>
          <t>İLAHİYAT PR. (M.T.O.K.)</t>
        </is>
      </c>
      <c r="F16" s="11" t="inlineStr">
        <is>
          <t>2</t>
        </is>
      </c>
      <c r="G16" s="10" t="inlineStr">
        <is>
          <t>İLAHİYAT</t>
        </is>
      </c>
      <c r="H16" s="11" t="inlineStr">
        <is>
          <t>2</t>
        </is>
      </c>
      <c r="I16" s="11" t="inlineStr">
        <is>
          <t>SÖZ</t>
        </is>
      </c>
      <c r="J16" s="12" t="n">
        <v>264.83232</v>
      </c>
      <c r="K16" s="13" t="n">
        <v>355.76526</v>
      </c>
      <c r="L16" s="14" t="n">
        <v>88.8</v>
      </c>
      <c r="M16" s="14">
        <f>(J16/K16*100*0.6)+(L16*0.4)</f>
        <v/>
      </c>
      <c r="N16" s="16" t="inlineStr">
        <is>
          <t>SIRALAMAYA GİREMEDİ</t>
        </is>
      </c>
      <c r="O16" s="15" t="n"/>
    </row>
    <row r="17" ht="25.35" customFormat="1" customHeight="1" s="5">
      <c r="A17" s="9" t="n">
        <v>11</v>
      </c>
      <c r="B17" s="9" t="inlineStr">
        <is>
          <t>108*****700</t>
        </is>
      </c>
      <c r="C17" s="26" t="inlineStr">
        <is>
          <t>Ş****E S**E S**I</t>
        </is>
      </c>
      <c r="D17" s="26" t="inlineStr">
        <is>
          <t>TOKAT GAZİOSMANPAŞA ÜNİVERSİTESİ</t>
        </is>
      </c>
      <c r="E17" s="26" t="inlineStr">
        <is>
          <t>İSLAMİ İLİMLER PR.</t>
        </is>
      </c>
      <c r="F17" s="11" t="inlineStr">
        <is>
          <t>1</t>
        </is>
      </c>
      <c r="G17" s="10" t="inlineStr">
        <is>
          <t>İLAHİYAT</t>
        </is>
      </c>
      <c r="H17" s="11" t="inlineStr">
        <is>
          <t>2</t>
        </is>
      </c>
      <c r="I17" s="11" t="inlineStr">
        <is>
          <t>SÖZ</t>
        </is>
      </c>
      <c r="J17" s="12" t="n">
        <v>268.89478</v>
      </c>
      <c r="K17" s="13" t="n">
        <v>355.76526</v>
      </c>
      <c r="L17" s="14" t="n">
        <v>85.43000000000001</v>
      </c>
      <c r="M17" s="14">
        <f>(J17/K17*100*0.6)+(L17*0.4)</f>
        <v/>
      </c>
      <c r="N17" s="16" t="inlineStr">
        <is>
          <t>SIRALAMAYA GİREMEDİ</t>
        </is>
      </c>
      <c r="O17" s="15" t="n"/>
    </row>
    <row r="18" ht="25.35" customFormat="1" customHeight="1" s="5">
      <c r="A18" s="9" t="n">
        <v>12</v>
      </c>
      <c r="B18" s="9" t="inlineStr">
        <is>
          <t>176*****350</t>
        </is>
      </c>
      <c r="C18" s="26" t="inlineStr">
        <is>
          <t>Y***F O**A</t>
        </is>
      </c>
      <c r="D18" s="26" t="inlineStr">
        <is>
          <t>ARDAHAN ÜNİVERSİTESİ</t>
        </is>
      </c>
      <c r="E18" s="26" t="inlineStr">
        <is>
          <t>İLAHİYAT PR. (M.T.O.K.)</t>
        </is>
      </c>
      <c r="F18" s="11" t="inlineStr">
        <is>
          <t>2</t>
        </is>
      </c>
      <c r="G18" s="10" t="inlineStr">
        <is>
          <t>İLAHİYAT</t>
        </is>
      </c>
      <c r="H18" s="11" t="inlineStr">
        <is>
          <t>2</t>
        </is>
      </c>
      <c r="I18" s="11" t="inlineStr">
        <is>
          <t>SÖZ</t>
        </is>
      </c>
      <c r="J18" s="12" t="n">
        <v>233.36049</v>
      </c>
      <c r="K18" s="13" t="n">
        <v>321.4101</v>
      </c>
      <c r="L18" s="14" t="n">
        <v>86.7</v>
      </c>
      <c r="M18" s="14">
        <f>(J18/K18*100*0.6)+(L18*0.4)</f>
        <v/>
      </c>
      <c r="N18" s="16" t="inlineStr">
        <is>
          <t>SIRALAMAYA GİREMEDİ</t>
        </is>
      </c>
      <c r="O18" s="15" t="n"/>
    </row>
    <row r="19" ht="25.35" customFormat="1" customHeight="1" s="5">
      <c r="A19" s="9" t="n">
        <v>13</v>
      </c>
      <c r="B19" s="9" t="inlineStr">
        <is>
          <t>262*****886</t>
        </is>
      </c>
      <c r="C19" s="26" t="inlineStr">
        <is>
          <t>N****E İ**N</t>
        </is>
      </c>
      <c r="D19" s="26" t="inlineStr">
        <is>
          <t>KARAMANOĞLU MEHMETBEY ÜNİVERSİTESİ</t>
        </is>
      </c>
      <c r="E19" s="26" t="inlineStr">
        <is>
          <t>İLAHİYAT PR.</t>
        </is>
      </c>
      <c r="F19" s="11" t="inlineStr">
        <is>
          <t>1</t>
        </is>
      </c>
      <c r="G19" s="10" t="inlineStr">
        <is>
          <t>İLAHİYAT</t>
        </is>
      </c>
      <c r="H19" s="11" t="inlineStr">
        <is>
          <t>2</t>
        </is>
      </c>
      <c r="I19" s="11" t="inlineStr">
        <is>
          <t>SÖZ</t>
        </is>
      </c>
      <c r="J19" s="12" t="n">
        <v>230.14706</v>
      </c>
      <c r="K19" s="13" t="n">
        <v>321.4101</v>
      </c>
      <c r="L19" s="14" t="n">
        <v>88.09999999999999</v>
      </c>
      <c r="M19" s="14">
        <f>(J19/K19*100*0.6)+(L19*0.4)</f>
        <v/>
      </c>
      <c r="N19" s="16" t="inlineStr">
        <is>
          <t>SIRALAMAYA GİREMEDİ</t>
        </is>
      </c>
      <c r="O19" s="15" t="n"/>
    </row>
    <row r="20" ht="25.35" customFormat="1" customHeight="1" s="5">
      <c r="A20" s="9" t="n">
        <v>14</v>
      </c>
      <c r="B20" s="9" t="inlineStr">
        <is>
          <t>111*****820</t>
        </is>
      </c>
      <c r="C20" s="26" t="inlineStr">
        <is>
          <t>G****N Ö***Ş</t>
        </is>
      </c>
      <c r="D20" s="26" t="inlineStr">
        <is>
          <t>YOZGAT BOZOK ÜNİVERSİTESİ</t>
        </is>
      </c>
      <c r="E20" s="26" t="inlineStr">
        <is>
          <t>İLAHİYAT PR.</t>
        </is>
      </c>
      <c r="F20" s="11" t="inlineStr">
        <is>
          <t>1</t>
        </is>
      </c>
      <c r="G20" s="10" t="inlineStr">
        <is>
          <t>İLAHİYAT</t>
        </is>
      </c>
      <c r="H20" s="11" t="inlineStr">
        <is>
          <t>2</t>
        </is>
      </c>
      <c r="I20" s="11" t="inlineStr">
        <is>
          <t>SÖZ</t>
        </is>
      </c>
      <c r="J20" s="12" t="n">
        <v>269.79683</v>
      </c>
      <c r="K20" s="13" t="n">
        <v>355.76526</v>
      </c>
      <c r="L20" s="14" t="n">
        <v>78.76000000000001</v>
      </c>
      <c r="M20" s="14">
        <f>(J20/K20*100*0.6)+(L20*0.4)</f>
        <v/>
      </c>
      <c r="N20" s="16" t="inlineStr">
        <is>
          <t>SIRALAMAYA GİREMEDİ</t>
        </is>
      </c>
      <c r="O20" s="15" t="n"/>
    </row>
    <row r="21" ht="25.35" customFormat="1" customHeight="1" s="5">
      <c r="A21" s="9" t="n">
        <v>15</v>
      </c>
      <c r="B21" s="9" t="inlineStr">
        <is>
          <t>124*****222</t>
        </is>
      </c>
      <c r="C21" s="26" t="inlineStr">
        <is>
          <t>M****T B***N</t>
        </is>
      </c>
      <c r="D21" s="26" t="inlineStr">
        <is>
          <t>IĞDIR ÜNİVERSİTESİ</t>
        </is>
      </c>
      <c r="E21" s="26" t="inlineStr">
        <is>
          <t>İLAHİYAT PR.</t>
        </is>
      </c>
      <c r="F21" s="11" t="inlineStr">
        <is>
          <t>1</t>
        </is>
      </c>
      <c r="G21" s="10" t="inlineStr">
        <is>
          <t>İLAHİYAT</t>
        </is>
      </c>
      <c r="H21" s="11" t="inlineStr">
        <is>
          <t>2</t>
        </is>
      </c>
      <c r="I21" s="11" t="inlineStr">
        <is>
          <t>SÖZ</t>
        </is>
      </c>
      <c r="J21" s="12" t="n">
        <v>247.64407</v>
      </c>
      <c r="K21" s="13" t="n">
        <v>355.76526</v>
      </c>
      <c r="L21" s="14" t="n">
        <v>87.40000000000001</v>
      </c>
      <c r="M21" s="14">
        <f>(J21/K21*100*0.6)+(L21*0.4)</f>
        <v/>
      </c>
      <c r="N21" s="16" t="inlineStr">
        <is>
          <t>SIRALAMAYA GİREMEDİ</t>
        </is>
      </c>
      <c r="O21" s="15" t="n"/>
    </row>
    <row r="22" ht="25.35" customFormat="1" customHeight="1" s="5">
      <c r="A22" s="9" t="n">
        <v>16</v>
      </c>
      <c r="B22" s="9" t="inlineStr">
        <is>
          <t>114*****598</t>
        </is>
      </c>
      <c r="C22" s="26" t="inlineStr">
        <is>
          <t>F***A K***A G***R</t>
        </is>
      </c>
      <c r="D22" s="26" t="inlineStr">
        <is>
          <t>YOZGAT BOZOK ÜNİVERSİTESİ</t>
        </is>
      </c>
      <c r="E22" s="26" t="inlineStr">
        <is>
          <t>İLAHİYAT PR.</t>
        </is>
      </c>
      <c r="F22" s="11" t="inlineStr">
        <is>
          <t>1</t>
        </is>
      </c>
      <c r="G22" s="10" t="inlineStr">
        <is>
          <t>İLAHİYAT</t>
        </is>
      </c>
      <c r="H22" s="11" t="inlineStr">
        <is>
          <t>2</t>
        </is>
      </c>
      <c r="I22" s="11" t="inlineStr">
        <is>
          <t>SÖZ</t>
        </is>
      </c>
      <c r="J22" s="12" t="n">
        <v>262.72793</v>
      </c>
      <c r="K22" s="13" t="n">
        <v>355.76526</v>
      </c>
      <c r="L22" s="14" t="n">
        <v>78.06</v>
      </c>
      <c r="M22" s="14">
        <f>(J22/K22*100*0.6)+(L22*0.4)</f>
        <v/>
      </c>
      <c r="N22" s="16" t="inlineStr">
        <is>
          <t>SIRALAMAYA GİREMEDİ</t>
        </is>
      </c>
      <c r="O22" s="15" t="n"/>
    </row>
    <row r="23" ht="25.35" customFormat="1" customHeight="1" s="5">
      <c r="A23" s="9" t="n">
        <v>17</v>
      </c>
      <c r="B23" s="9" t="inlineStr">
        <is>
          <t>105*****044</t>
        </is>
      </c>
      <c r="C23" s="26" t="inlineStr">
        <is>
          <t>M************N P***R</t>
        </is>
      </c>
      <c r="D23" s="26" t="inlineStr">
        <is>
          <t>ARDAHAN ÜNİVERSİTESİ</t>
        </is>
      </c>
      <c r="E23" s="26" t="inlineStr">
        <is>
          <t>İLAHİYAT PR.</t>
        </is>
      </c>
      <c r="F23" s="11" t="inlineStr">
        <is>
          <t>2</t>
        </is>
      </c>
      <c r="G23" s="10" t="inlineStr">
        <is>
          <t>İLAHİYAT</t>
        </is>
      </c>
      <c r="H23" s="11" t="inlineStr">
        <is>
          <t>2</t>
        </is>
      </c>
      <c r="I23" s="11" t="inlineStr">
        <is>
          <t>SÖZ</t>
        </is>
      </c>
      <c r="J23" s="12" t="n">
        <v>227.8379</v>
      </c>
      <c r="K23" s="13" t="n">
        <v>321.4101</v>
      </c>
      <c r="L23" s="14" t="n">
        <v>80.86</v>
      </c>
      <c r="M23" s="14">
        <f>(J23/K23*100*0.6)+(L23*0.4)</f>
        <v/>
      </c>
      <c r="N23" s="16" t="inlineStr">
        <is>
          <t>SIRALAMAYA GİREMEDİ</t>
        </is>
      </c>
      <c r="O23" s="15" t="n"/>
    </row>
    <row r="24" ht="25.35" customFormat="1" customHeight="1" s="5">
      <c r="A24" s="9" t="n">
        <v>1</v>
      </c>
      <c r="B24" s="9" t="inlineStr">
        <is>
          <t>102*****866</t>
        </is>
      </c>
      <c r="C24" s="26" t="inlineStr">
        <is>
          <t>H*****N Ç******N</t>
        </is>
      </c>
      <c r="D24" s="26" t="inlineStr">
        <is>
          <t>KARAMANOĞLU MEHMETBEY ÜNİVERSİTESİ</t>
        </is>
      </c>
      <c r="E24" s="26" t="inlineStr">
        <is>
          <t>İLAHİYAT PR.</t>
        </is>
      </c>
      <c r="F24" s="11" t="inlineStr">
        <is>
          <t>2</t>
        </is>
      </c>
      <c r="G24" s="10" t="inlineStr">
        <is>
          <t>İLAHİYAT</t>
        </is>
      </c>
      <c r="H24" s="11" t="inlineStr">
        <is>
          <t>3</t>
        </is>
      </c>
      <c r="I24" s="11" t="inlineStr">
        <is>
          <t>SÖZ</t>
        </is>
      </c>
      <c r="J24" s="12" t="n">
        <v>337.38744</v>
      </c>
      <c r="K24" s="13" t="n">
        <v>355.76526</v>
      </c>
      <c r="L24" s="14" t="n">
        <v>87.63</v>
      </c>
      <c r="M24" s="14">
        <f>(J24/K24*100*0.6)+(L24*0.4)</f>
        <v/>
      </c>
      <c r="N24" s="16" t="inlineStr">
        <is>
          <t>ASIL  - 1</t>
        </is>
      </c>
      <c r="O24" s="15" t="n"/>
    </row>
    <row r="25" ht="25.35" customFormat="1" customHeight="1" s="5">
      <c r="A25" s="9" t="n">
        <v>2</v>
      </c>
      <c r="B25" s="9" t="inlineStr">
        <is>
          <t>103*****826</t>
        </is>
      </c>
      <c r="C25" s="26" t="inlineStr">
        <is>
          <t>T***R F****N T****Ş</t>
        </is>
      </c>
      <c r="D25" s="26" t="inlineStr">
        <is>
          <t>KAYSERİ ÜNİVERSİTESİ</t>
        </is>
      </c>
      <c r="E25" s="26" t="inlineStr">
        <is>
          <t>İLAHİYAT FAKÜLTESİ</t>
        </is>
      </c>
      <c r="F25" s="11" t="inlineStr">
        <is>
          <t>2</t>
        </is>
      </c>
      <c r="G25" s="10" t="inlineStr">
        <is>
          <t>İLAHİYAT</t>
        </is>
      </c>
      <c r="H25" s="11" t="inlineStr">
        <is>
          <t>3</t>
        </is>
      </c>
      <c r="I25" s="11" t="inlineStr">
        <is>
          <t>SÖZ</t>
        </is>
      </c>
      <c r="J25" s="12" t="n">
        <v>276.299</v>
      </c>
      <c r="K25" s="13" t="n">
        <v>334.96215</v>
      </c>
      <c r="L25" s="14" t="n">
        <v>91.36</v>
      </c>
      <c r="M25" s="14">
        <f>(J25/K25*100*0.6)+(L25*0.4)</f>
        <v/>
      </c>
      <c r="N25" s="16" t="inlineStr">
        <is>
          <t xml:space="preserve">ASIL  - 2 </t>
        </is>
      </c>
      <c r="O25" s="15" t="n"/>
    </row>
    <row r="26" ht="25.35" customFormat="1" customHeight="1" s="5">
      <c r="A26" s="9" t="n">
        <v>3</v>
      </c>
      <c r="B26" s="9" t="inlineStr">
        <is>
          <t>103*****060</t>
        </is>
      </c>
      <c r="C26" s="26" t="inlineStr">
        <is>
          <t>U**R S**A</t>
        </is>
      </c>
      <c r="D26" s="26" t="inlineStr">
        <is>
          <t>MUŞ ALPARSLAN ÜNİVERSİTESİ</t>
        </is>
      </c>
      <c r="E26" s="26" t="inlineStr">
        <is>
          <t>İLAHİYAT PR.</t>
        </is>
      </c>
      <c r="F26" s="11" t="inlineStr">
        <is>
          <t>3</t>
        </is>
      </c>
      <c r="G26" s="10" t="inlineStr">
        <is>
          <t>İLAHİYAT</t>
        </is>
      </c>
      <c r="H26" s="11" t="inlineStr">
        <is>
          <t>3</t>
        </is>
      </c>
      <c r="I26" s="11" t="inlineStr">
        <is>
          <t>SÖZ</t>
        </is>
      </c>
      <c r="J26" s="12" t="n">
        <v>286.96441</v>
      </c>
      <c r="K26" s="13" t="n">
        <v>334.96215</v>
      </c>
      <c r="L26" s="14" t="n">
        <v>84.13</v>
      </c>
      <c r="M26" s="14">
        <f>(J26/K26*100*0.6)+(L26*0.4)</f>
        <v/>
      </c>
      <c r="N26" s="16" t="inlineStr">
        <is>
          <t>ASIL -  3</t>
        </is>
      </c>
      <c r="O26" s="15" t="n"/>
    </row>
    <row r="27" ht="25.35" customFormat="1" customHeight="1" s="5">
      <c r="A27" s="9" t="n">
        <v>4</v>
      </c>
      <c r="B27" s="9" t="inlineStr">
        <is>
          <t>105*****150</t>
        </is>
      </c>
      <c r="C27" s="26" t="inlineStr">
        <is>
          <t>S***T U**R</t>
        </is>
      </c>
      <c r="D27" s="26" t="inlineStr">
        <is>
          <t>MUŞ ALPARSLAN ÜNİVERSİTESİ</t>
        </is>
      </c>
      <c r="E27" s="26" t="inlineStr">
        <is>
          <t>İLAHİYAT PR.</t>
        </is>
      </c>
      <c r="F27" s="11" t="inlineStr">
        <is>
          <t>3</t>
        </is>
      </c>
      <c r="G27" s="10" t="inlineStr">
        <is>
          <t>İLAHİYAT</t>
        </is>
      </c>
      <c r="H27" s="11" t="inlineStr">
        <is>
          <t>3</t>
        </is>
      </c>
      <c r="I27" s="11" t="inlineStr">
        <is>
          <t>SÖZ</t>
        </is>
      </c>
      <c r="J27" s="12" t="n">
        <v>244.8559</v>
      </c>
      <c r="K27" s="13" t="n">
        <v>334.96215</v>
      </c>
      <c r="L27" s="14" t="n">
        <v>93.93000000000001</v>
      </c>
      <c r="M27" s="14">
        <f>(J27/K27*100*0.6)+(L27*0.4)</f>
        <v/>
      </c>
      <c r="N27" s="16" t="inlineStr">
        <is>
          <t>YEDEK - 1</t>
        </is>
      </c>
      <c r="O27" s="15" t="n"/>
    </row>
    <row r="28" ht="25.35" customFormat="1" customHeight="1" s="5">
      <c r="A28" s="9" t="n">
        <v>5</v>
      </c>
      <c r="B28" s="9" t="inlineStr">
        <is>
          <t>104*****904</t>
        </is>
      </c>
      <c r="C28" s="26" t="inlineStr">
        <is>
          <t>T***A S***Ü</t>
        </is>
      </c>
      <c r="D28" s="26" t="inlineStr">
        <is>
          <t>KARAMANOĞLU MEHMETBEY ÜNİVERSİTESİ</t>
        </is>
      </c>
      <c r="E28" s="26" t="inlineStr">
        <is>
          <t>İSLAMİ İLİMLER PR. (İÖ)</t>
        </is>
      </c>
      <c r="F28" s="11" t="inlineStr">
        <is>
          <t>2</t>
        </is>
      </c>
      <c r="G28" s="10" t="inlineStr">
        <is>
          <t>İLAHİYAT</t>
        </is>
      </c>
      <c r="H28" s="11" t="inlineStr">
        <is>
          <t>3</t>
        </is>
      </c>
      <c r="I28" s="11" t="inlineStr">
        <is>
          <t>SÖZ</t>
        </is>
      </c>
      <c r="J28" s="12" t="n">
        <v>269.27142</v>
      </c>
      <c r="K28" s="13" t="n">
        <v>334.96215</v>
      </c>
      <c r="L28" s="14" t="n">
        <v>81.09999999999999</v>
      </c>
      <c r="M28" s="14">
        <f>(J28/K28*100*0.6)+(L28*0.4)</f>
        <v/>
      </c>
      <c r="N28" s="16" t="inlineStr">
        <is>
          <t xml:space="preserve"> YEDEK - 2 </t>
        </is>
      </c>
      <c r="O28" s="15" t="n"/>
    </row>
    <row r="29" ht="25.35" customFormat="1" customHeight="1" s="5">
      <c r="A29" s="9" t="n">
        <v>6</v>
      </c>
      <c r="B29" s="9" t="inlineStr">
        <is>
          <t>112*****022</t>
        </is>
      </c>
      <c r="C29" s="26" t="inlineStr">
        <is>
          <t>Z****P M***Y K*****Y</t>
        </is>
      </c>
      <c r="D29" s="26" t="inlineStr">
        <is>
          <t>KARAMANOĞLU MEHMETBEY ÜNİVERSİTESİ</t>
        </is>
      </c>
      <c r="E29" s="26" t="inlineStr">
        <is>
          <t>İSLAMİ İLİMLER PR. (İÖ)</t>
        </is>
      </c>
      <c r="F29" s="11" t="inlineStr">
        <is>
          <t>2</t>
        </is>
      </c>
      <c r="G29" s="10" t="inlineStr">
        <is>
          <t>İLAHİYAT</t>
        </is>
      </c>
      <c r="H29" s="11" t="inlineStr">
        <is>
          <t>3</t>
        </is>
      </c>
      <c r="I29" s="11" t="inlineStr">
        <is>
          <t>SÖZ</t>
        </is>
      </c>
      <c r="J29" s="12" t="n">
        <v>269.12468</v>
      </c>
      <c r="K29" s="13" t="n">
        <v>334.96215</v>
      </c>
      <c r="L29" s="14" t="n">
        <v>79.93000000000001</v>
      </c>
      <c r="M29" s="14">
        <f>(J29/K29*100*0.6)+(L29*0.4)</f>
        <v/>
      </c>
      <c r="N29" s="16" t="inlineStr">
        <is>
          <t xml:space="preserve"> YEDEK - 3</t>
        </is>
      </c>
      <c r="O29" s="15" t="n"/>
    </row>
    <row r="30" ht="25.35" customFormat="1" customHeight="1" s="5">
      <c r="A30" s="9" t="n">
        <v>7</v>
      </c>
      <c r="B30" s="9" t="inlineStr">
        <is>
          <t>149*****898</t>
        </is>
      </c>
      <c r="C30" s="26" t="inlineStr">
        <is>
          <t>B***A G***R</t>
        </is>
      </c>
      <c r="D30" s="26" t="inlineStr">
        <is>
          <t>UŞAK ÜNİVERSİTESİ</t>
        </is>
      </c>
      <c r="E30" s="26" t="inlineStr">
        <is>
          <t>İSLAMİ İLİMLER PR.</t>
        </is>
      </c>
      <c r="F30" s="11" t="inlineStr">
        <is>
          <t>3</t>
        </is>
      </c>
      <c r="G30" s="10" t="inlineStr">
        <is>
          <t>İLAHİYAT</t>
        </is>
      </c>
      <c r="H30" s="11" t="inlineStr">
        <is>
          <t>3</t>
        </is>
      </c>
      <c r="I30" s="11" t="inlineStr">
        <is>
          <t>SÖZ</t>
        </is>
      </c>
      <c r="J30" s="12" t="n">
        <v>246.66176</v>
      </c>
      <c r="K30" s="13" t="n">
        <v>334.96215</v>
      </c>
      <c r="L30" s="14" t="n">
        <v>89.5</v>
      </c>
      <c r="M30" s="14">
        <f>(J30/K30*100*0.6)+(L30*0.4)</f>
        <v/>
      </c>
      <c r="N30" s="16" t="inlineStr">
        <is>
          <t>SIRALAMAYA GİREMEDİ</t>
        </is>
      </c>
      <c r="O30" s="15" t="n"/>
    </row>
    <row r="31" ht="25.35" customFormat="1" customHeight="1" s="5">
      <c r="A31" s="9" t="n">
        <v>8</v>
      </c>
      <c r="B31" s="9" t="inlineStr">
        <is>
          <t>102*****250</t>
        </is>
      </c>
      <c r="C31" s="26" t="inlineStr">
        <is>
          <t>G*****İ Ş*N</t>
        </is>
      </c>
      <c r="D31" s="26" t="inlineStr">
        <is>
          <t>KARAMANOĞLU MEHMETBEY ÜNİVERSİTESİ</t>
        </is>
      </c>
      <c r="E31" s="26" t="inlineStr">
        <is>
          <t>İSLAMİ İLİMLER PR. (İÖ)</t>
        </is>
      </c>
      <c r="F31" s="11" t="inlineStr">
        <is>
          <t>2</t>
        </is>
      </c>
      <c r="G31" s="10" t="inlineStr">
        <is>
          <t>İLAHİYAT</t>
        </is>
      </c>
      <c r="H31" s="11" t="inlineStr">
        <is>
          <t>3</t>
        </is>
      </c>
      <c r="I31" s="11" t="inlineStr">
        <is>
          <t>SÖZ</t>
        </is>
      </c>
      <c r="J31" s="12" t="n">
        <v>261.5749</v>
      </c>
      <c r="K31" s="13" t="n">
        <v>343.271</v>
      </c>
      <c r="L31" s="14" t="n">
        <v>83.43000000000001</v>
      </c>
      <c r="M31" s="14">
        <f>(J31/K31*100*0.6)+(L31*0.4)</f>
        <v/>
      </c>
      <c r="N31" s="16" t="inlineStr">
        <is>
          <t>RET</t>
        </is>
      </c>
      <c r="O31" s="15" t="inlineStr">
        <is>
          <t>BAŞARISIZ DERSİ VAR</t>
        </is>
      </c>
    </row>
    <row r="32" ht="25.35" customFormat="1" customHeight="1" s="5">
      <c r="A32" s="9" t="n">
        <v>9</v>
      </c>
      <c r="B32" s="9" t="inlineStr">
        <is>
          <t>107*****646</t>
        </is>
      </c>
      <c r="C32" s="26" t="inlineStr">
        <is>
          <t>Z****P A*****R A***N</t>
        </is>
      </c>
      <c r="D32" s="26" t="inlineStr">
        <is>
          <t>BARTIN ÜNİVERSİTESİ</t>
        </is>
      </c>
      <c r="E32" s="26" t="inlineStr">
        <is>
          <t>İLAHİYAT PR. (M.T.O.K.)</t>
        </is>
      </c>
      <c r="F32" s="11" t="inlineStr">
        <is>
          <t>2</t>
        </is>
      </c>
      <c r="G32" s="10" t="inlineStr">
        <is>
          <t>İLAHİYAT</t>
        </is>
      </c>
      <c r="H32" s="11" t="inlineStr">
        <is>
          <t>3</t>
        </is>
      </c>
      <c r="I32" s="11" t="inlineStr">
        <is>
          <t>SÖZ</t>
        </is>
      </c>
      <c r="J32" s="12" t="n">
        <v>252.60302</v>
      </c>
      <c r="K32" s="13" t="n">
        <v>334.96215</v>
      </c>
      <c r="L32" s="14" t="n">
        <v>84.36</v>
      </c>
      <c r="M32" s="14">
        <f>(J32/K32*100*0.6)+(L32*0.4)</f>
        <v/>
      </c>
      <c r="N32" s="16" t="inlineStr">
        <is>
          <t>SIRALAMAYA GİREMEDİ</t>
        </is>
      </c>
      <c r="O32" s="15" t="n"/>
    </row>
    <row r="33" ht="25.35" customFormat="1" customHeight="1" s="5">
      <c r="A33" s="9" t="n">
        <v>10</v>
      </c>
      <c r="B33" s="9" t="inlineStr">
        <is>
          <t>199*****514</t>
        </is>
      </c>
      <c r="C33" s="26" t="inlineStr">
        <is>
          <t>E****R S**********U</t>
        </is>
      </c>
      <c r="D33" s="26" t="inlineStr">
        <is>
          <t>BARTIN ÜNİVERSİTESİ</t>
        </is>
      </c>
      <c r="E33" s="26" t="inlineStr">
        <is>
          <t>İLAHİYAT PR. (M.T.O.K.)</t>
        </is>
      </c>
      <c r="F33" s="11" t="inlineStr">
        <is>
          <t>2</t>
        </is>
      </c>
      <c r="G33" s="10" t="inlineStr">
        <is>
          <t>İLAHİYAT</t>
        </is>
      </c>
      <c r="H33" s="11" t="inlineStr">
        <is>
          <t>3</t>
        </is>
      </c>
      <c r="I33" s="11" t="inlineStr">
        <is>
          <t>SÖZ</t>
        </is>
      </c>
      <c r="J33" s="12" t="n">
        <v>241.60882</v>
      </c>
      <c r="K33" s="13" t="n">
        <v>334.96215</v>
      </c>
      <c r="L33" s="14" t="n">
        <v>83.90000000000001</v>
      </c>
      <c r="M33" s="14">
        <f>(J33/K33*100*0.6)+(L33*0.4)</f>
        <v/>
      </c>
      <c r="N33" s="16" t="inlineStr">
        <is>
          <t>SIRALAMAYA GİREMEDİ</t>
        </is>
      </c>
      <c r="O33" s="15" t="n"/>
    </row>
    <row r="34" ht="25.35" customFormat="1" customHeight="1" s="5">
      <c r="A34" s="9" t="n">
        <v>11</v>
      </c>
      <c r="B34" s="9" t="inlineStr">
        <is>
          <t>106*****934</t>
        </is>
      </c>
      <c r="C34" s="26" t="inlineStr">
        <is>
          <t>S**A N*R Y****Z</t>
        </is>
      </c>
      <c r="D34" s="26" t="inlineStr">
        <is>
          <t>HARRAN ÜNİVERSİTESİ</t>
        </is>
      </c>
      <c r="E34" s="26" t="inlineStr">
        <is>
          <t>İLAHİYAT PR. (M.T.O.K.)</t>
        </is>
      </c>
      <c r="F34" s="11" t="inlineStr">
        <is>
          <t>2</t>
        </is>
      </c>
      <c r="G34" s="10" t="inlineStr">
        <is>
          <t>İLAHİYAT</t>
        </is>
      </c>
      <c r="H34" s="11" t="inlineStr">
        <is>
          <t>3</t>
        </is>
      </c>
      <c r="I34" s="11" t="inlineStr">
        <is>
          <t>SÖZ</t>
        </is>
      </c>
      <c r="J34" s="12" t="n">
        <v>249.17148</v>
      </c>
      <c r="K34" s="13" t="n">
        <v>334.96215</v>
      </c>
      <c r="L34" s="14" t="n">
        <v>78.53</v>
      </c>
      <c r="M34" s="14">
        <f>(J34/K34*100*0.6)+(L34*0.4)</f>
        <v/>
      </c>
      <c r="N34" s="16" t="inlineStr">
        <is>
          <t>SIRALAMAYA GİREMEDİ</t>
        </is>
      </c>
      <c r="O34" s="15" t="n"/>
    </row>
    <row r="35" ht="25.35" customFormat="1" customHeight="1" s="5">
      <c r="A35" s="9" t="n">
        <v>12</v>
      </c>
      <c r="B35" s="9" t="inlineStr">
        <is>
          <t>595*****210</t>
        </is>
      </c>
      <c r="C35" s="26" t="inlineStr">
        <is>
          <t>Y***Z A*****R</t>
        </is>
      </c>
      <c r="D35" s="26" t="inlineStr">
        <is>
          <t>BARTIN ÜNİVERSİTESİ</t>
        </is>
      </c>
      <c r="E35" s="26" t="inlineStr">
        <is>
          <t>İLAHİYAT PR. (M.T.O.K.)</t>
        </is>
      </c>
      <c r="F35" s="11" t="inlineStr">
        <is>
          <t>2</t>
        </is>
      </c>
      <c r="G35" s="10" t="inlineStr">
        <is>
          <t>İLAHİYAT</t>
        </is>
      </c>
      <c r="H35" s="11" t="inlineStr">
        <is>
          <t>3</t>
        </is>
      </c>
      <c r="I35" s="11" t="inlineStr">
        <is>
          <t>SÖZ</t>
        </is>
      </c>
      <c r="J35" s="12" t="n">
        <v>232.81447</v>
      </c>
      <c r="K35" s="13" t="n">
        <v>334.96215</v>
      </c>
      <c r="L35" s="14" t="n">
        <v>77.83</v>
      </c>
      <c r="M35" s="14">
        <f>(J35/K35*100*0.6)+(L35*0.4)</f>
        <v/>
      </c>
      <c r="N35" s="16" t="inlineStr">
        <is>
          <t>SIRALAMAYA GİREMEDİ</t>
        </is>
      </c>
      <c r="O35" s="15" t="n"/>
    </row>
    <row r="36" ht="25.35" customFormat="1" customHeight="1" s="5">
      <c r="A36" s="29" t="n"/>
      <c r="B36" s="29" t="n"/>
      <c r="C36" s="30" t="n"/>
      <c r="D36" s="30" t="n"/>
      <c r="E36" s="30" t="n"/>
      <c r="F36" s="31" t="n"/>
      <c r="G36" s="32" t="n"/>
      <c r="H36" s="31" t="n"/>
      <c r="I36" s="31" t="n"/>
      <c r="J36" s="36" t="n"/>
      <c r="K36" s="36" t="n"/>
      <c r="L36" s="33" t="n"/>
      <c r="M36" s="33" t="n"/>
      <c r="N36" s="34" t="n"/>
      <c r="O36" s="35" t="n"/>
    </row>
  </sheetData>
  <mergeCells count="4">
    <mergeCell ref="A1:O1"/>
    <mergeCell ref="A4:O4"/>
    <mergeCell ref="A3:O3"/>
    <mergeCell ref="A2:O2"/>
  </mergeCells>
  <pageMargins left="0.708333333333333" right="0.708333333333333" top="0.747916666666667" bottom="0.747916666666667" header="0.511811023622047" footer="0.511811023622047"/>
  <pageSetup orientation="landscape" paperSize="9" scale="66" fitToHeight="0" horizontalDpi="300" verticalDpi="300"/>
  <rowBreaks count="1" manualBreakCount="1">
    <brk id="23" min="0" max="14" man="1"/>
  </rowBreaks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2026-08-25T07:21:32Z</dcterms:created>
  <dcterms:modified xmlns:dcterms="http://purl.org/dc/terms/" xmlns:xsi="http://www.w3.org/2001/XMLSchema-instance" xsi:type="dcterms:W3CDTF">2026-08-25T07:36:16Z</dcterms:modified>
  <cp:lastModifiedBy>casper</cp:lastModifiedBy>
  <cp:lastPrinted>2026-08-19T06:09:35Z</cp:lastPrinted>
</cp:coreProperties>
</file>